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ú\Cải cách hành chính 2024\BC tháng\"/>
    </mc:Choice>
  </mc:AlternateContent>
  <bookViews>
    <workbookView xWindow="-120" yWindow="-120" windowWidth="20730" windowHeight="11760"/>
  </bookViews>
  <sheets>
    <sheet name="Chung - PL1" sheetId="9" r:id="rId1"/>
  </sheets>
  <definedNames>
    <definedName name="_xlnm.Print_Titles" localSheetId="0">'Chung - PL1'!$6:$7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9" i="9" l="1"/>
  <c r="D126" i="9"/>
  <c r="G75" i="9" l="1"/>
  <c r="G145" i="9"/>
</calcChain>
</file>

<file path=xl/sharedStrings.xml><?xml version="1.0" encoding="utf-8"?>
<sst xmlns="http://schemas.openxmlformats.org/spreadsheetml/2006/main" count="367" uniqueCount="203">
  <si>
    <t>STT</t>
  </si>
  <si>
    <t>Chỉ tiêu thống kê</t>
  </si>
  <si>
    <t>Kết quả thống kê</t>
  </si>
  <si>
    <t>Ghi chú</t>
  </si>
  <si>
    <t>Đơn vị tính</t>
  </si>
  <si>
    <t>Số liệu</t>
  </si>
  <si>
    <r>
      <t xml:space="preserve">Số văn bản chỉ đạo CCHC đã ban hành </t>
    </r>
    <r>
      <rPr>
        <i/>
        <sz val="13"/>
        <color theme="1"/>
        <rFont val="Times New Roman"/>
        <family val="1"/>
      </rPr>
      <t>(Kết luận, chỉ thị, công văn chỉ đạo, quán triệt)</t>
    </r>
  </si>
  <si>
    <t>Văn bản</t>
  </si>
  <si>
    <r>
      <t xml:space="preserve">Tỷ lệ hoàn thành Kế hoạch CCHC năm </t>
    </r>
    <r>
      <rPr>
        <i/>
        <sz val="13"/>
        <color theme="1"/>
        <rFont val="Times New Roman"/>
        <family val="1"/>
      </rPr>
      <t>(Lũy kế đến thời điểm báo cáo)</t>
    </r>
  </si>
  <si>
    <t>%</t>
  </si>
  <si>
    <t>Số nhiệm vụ đề ra trong kế hoạch</t>
  </si>
  <si>
    <t>Nhiệm vụ</t>
  </si>
  <si>
    <t>Số nhiệm vụ đã hoàn thành</t>
  </si>
  <si>
    <t>Kiểm tra CCHC</t>
  </si>
  <si>
    <t>Cơ quan, đơn vị</t>
  </si>
  <si>
    <t>Tỷ lệ xử lý các vấn đề phát hiện qua kiểm tra</t>
  </si>
  <si>
    <t>Số vấn đề phát hiện qua kiểm tra</t>
  </si>
  <si>
    <t>Vấn đề</t>
  </si>
  <si>
    <t>Tổng số nhiệm vụ được giao</t>
  </si>
  <si>
    <t>Số nhiệm vụ đã hoàn thành đúng hạn</t>
  </si>
  <si>
    <t>Số nhiệm vụ đã hoàn thành nhưng quá hạn</t>
  </si>
  <si>
    <t>Số nhiệm vụ quá hạn nhưng chưa hoàn thành</t>
  </si>
  <si>
    <t>Khảo sát sự hài lòng của người dân, tổ chức</t>
  </si>
  <si>
    <t>Có = 1; Không = 0</t>
  </si>
  <si>
    <t>Số lượng phiếu khảo sát</t>
  </si>
  <si>
    <t>Số lượng</t>
  </si>
  <si>
    <t>Hình thức khảo sát</t>
  </si>
  <si>
    <t>Trực tuyến = 0</t>
  </si>
  <si>
    <t>Phát phiếu = 1</t>
  </si>
  <si>
    <t>Kết hợp = 2</t>
  </si>
  <si>
    <t>Tổ chức đối thoại của lãnh đạo với người dân, cộng đồng doanh nghiệp</t>
  </si>
  <si>
    <t>Không = 0</t>
  </si>
  <si>
    <t>Có = 1</t>
  </si>
  <si>
    <t>Số VBQPPL do cấp huyện ban hành</t>
  </si>
  <si>
    <t>Số VBQPPL do cấp xã ban hành</t>
  </si>
  <si>
    <t>Kiểm tra, xử lý VBQPPL</t>
  </si>
  <si>
    <t>Tỷ lệ xử lý VBQPPL sau kiểm tra</t>
  </si>
  <si>
    <t>Tổng số VBQPPL cần phải xử lý sau kiểm tra</t>
  </si>
  <si>
    <t>Số VBQPPL có kiến nghị xử lý đã được xử lý xong</t>
  </si>
  <si>
    <t xml:space="preserve">Rà soát VBQPPL </t>
  </si>
  <si>
    <t>Tỷ lệ xử lý VBQPPL sau rà soát</t>
  </si>
  <si>
    <t>Tổng số VBQPPL cần phải xử lý sau rà soát</t>
  </si>
  <si>
    <t>Thống kê TTHC</t>
  </si>
  <si>
    <t>Số TTHC đã được phê duyệt phương án đơn giản hóa</t>
  </si>
  <si>
    <t>Thủ tục</t>
  </si>
  <si>
    <t>Số TTHC công bố mới</t>
  </si>
  <si>
    <t>Số TTHC cấp huyện (Bao gồm cả TTHC của cơ quan ngành dọc)</t>
  </si>
  <si>
    <t>Số TTHC cấp xã (Bao gồm cả TTHC của cơ quan ngành dọc)</t>
  </si>
  <si>
    <t>Thực hiện cơ chế một cửa, một cửa liên thông</t>
  </si>
  <si>
    <t>Số TTHC đã thực hiện tiếp nhận và giải quyết hồ sơ không phụ thuộc vào địa giới hành chính.</t>
  </si>
  <si>
    <t>Kết quả giải quyết TTHC</t>
  </si>
  <si>
    <t>Tỷ lệ hồ sơ TTHC do các sở, ngành tiếp nhận được giải quyết đúng hạn</t>
  </si>
  <si>
    <t>Hồ sơ</t>
  </si>
  <si>
    <t>Tỷ lệ hồ sơ TTHC do UBND cấp huyện tiếp nhận được giải quyết đúng hạn</t>
  </si>
  <si>
    <t>Tỷ lệ hồ sơ TTHC do UBND cấp xã tiếp nhận được giải quyết đúng hạn</t>
  </si>
  <si>
    <t>Tỷ lệ giải quyết phản ánh, kiến nghị (PAKN) về quy định TTHC</t>
  </si>
  <si>
    <t>Tổng số PAKN đã tiếp nhận (trực tiếp hoặc do cơ quan có thẩm quyền chuyển đến)</t>
  </si>
  <si>
    <t>PAKN</t>
  </si>
  <si>
    <t>Số PAKN đã giải quyết xong</t>
  </si>
  <si>
    <t>Sắp xếp, kiện toàn tổ chức bộ máy</t>
  </si>
  <si>
    <t>Ban</t>
  </si>
  <si>
    <t>Số ĐVSNCL thuộc sở, ngành và tương đương</t>
  </si>
  <si>
    <t>Số ĐVSNCL thuộc UBND cấp huyện</t>
  </si>
  <si>
    <t>Tỷ lệ ĐVSNCL đã cắt giảm so với năm 2015</t>
  </si>
  <si>
    <t>Số liệu về biên chế công chức</t>
  </si>
  <si>
    <t>Tổng số biên chế được giao trong năm</t>
  </si>
  <si>
    <t>Người</t>
  </si>
  <si>
    <t>Tổng số biên chế có mặt tại thời điểm báo cáo</t>
  </si>
  <si>
    <t>Số hợp đồng lao động làm việc tại các cơ quan, tổ chức hành chính</t>
  </si>
  <si>
    <t>Số biên chế đã tinh giản trong kỳ báo cáo</t>
  </si>
  <si>
    <t>Tỷ lệ phần trăm biên chế đã tinh giản so với năm 2015</t>
  </si>
  <si>
    <t>Số người làm việc hưởng lương từ NSNN tại các đơn vị sự nghiệp công lập</t>
  </si>
  <si>
    <t>Tổng số người làm việc được giao</t>
  </si>
  <si>
    <t>Tổng số người làm việc có mặt tại thời điểm báo cáo</t>
  </si>
  <si>
    <t>Số người đã tinh giản trong kỳ báo cáo</t>
  </si>
  <si>
    <t>Tỷ lệ % đã tinh giản so với năm 2015</t>
  </si>
  <si>
    <t>Vị trí việc làm của công chức, viên chức</t>
  </si>
  <si>
    <t>Số cơ quan, tổ chức hành chính đã được phê duyệt vị trí việc làm theo quy định</t>
  </si>
  <si>
    <t>Số đơn vị sự nghiệp đã được phê duyệt vị trí việc làm theo quy định</t>
  </si>
  <si>
    <t>Tuyển dụng công chức, viên chức</t>
  </si>
  <si>
    <t>Số công chức được tuyển dụng (thi tuyển, xét tuyển)</t>
  </si>
  <si>
    <t>Số công chức được tuyển dụng theo trường hợp đặc biệt.</t>
  </si>
  <si>
    <t>Số cán bộ, công chức cấp xã được xét chuyển thành công chức cấp huyện trở lên.</t>
  </si>
  <si>
    <t>Số viên chức được tuyển dụng (thi tuyển, xét tuyển).</t>
  </si>
  <si>
    <t>Số viên chức được tuyển dụng theo trường hợp đặc biệt.</t>
  </si>
  <si>
    <r>
      <t xml:space="preserve">Số lượng lãnh đạo quản lý được tuyển chọn, bổ nhiệm thông qua thi tuyển </t>
    </r>
    <r>
      <rPr>
        <i/>
        <sz val="12"/>
        <color theme="1"/>
        <rFont val="Times New Roman"/>
        <family val="1"/>
      </rPr>
      <t>(Lũy kế từ đầu năm)</t>
    </r>
  </si>
  <si>
    <r>
      <t xml:space="preserve">Số lượng cán bộ, công chức, viên chức bị kỷ luật </t>
    </r>
    <r>
      <rPr>
        <i/>
        <sz val="12"/>
        <color theme="1"/>
        <rFont val="Times New Roman"/>
        <family val="1"/>
      </rPr>
      <t>(cả về Đảng và chính quyền).</t>
    </r>
  </si>
  <si>
    <t>Tỷ lệ thực hiện Kế hoạch giải ngân vốn đầu tư công</t>
  </si>
  <si>
    <t>Kế hoạch được giao</t>
  </si>
  <si>
    <t>Triệu đồng</t>
  </si>
  <si>
    <t>Đã thực hiện</t>
  </si>
  <si>
    <t>Đơn vị</t>
  </si>
  <si>
    <t xml:space="preserve">Số ĐVSN tự bảo đảm chi thường xuyên và chi đầu tư </t>
  </si>
  <si>
    <t>Số ĐVSN tự bảo đảm chi thường xuyên</t>
  </si>
  <si>
    <t>Số ĐVSN tự bảo đảm một phần chi thường xuyên</t>
  </si>
  <si>
    <t>Số ĐVSN tự bảo đảm từ 70% - dưới 100% chi thường xuyên</t>
  </si>
  <si>
    <t>Số ĐVSN tự bảo đảm từ 30% - dưới 70% chi thường xuyên</t>
  </si>
  <si>
    <t>Số ĐVSN tự bảo đảm từ 10% - dưới 30% chi thường xuyên</t>
  </si>
  <si>
    <t>Số ĐVSN do Nhà nước bảo đảm chi thường xuyên</t>
  </si>
  <si>
    <r>
      <t xml:space="preserve">Số lượng ĐVSN đã chuyển đổi thành công ty cổ phần </t>
    </r>
    <r>
      <rPr>
        <i/>
        <sz val="13"/>
        <color theme="1"/>
        <rFont val="Times New Roman"/>
        <family val="1"/>
      </rPr>
      <t>(lũy kế đến thời điểm báo cáo)</t>
    </r>
  </si>
  <si>
    <t>Tỷ lệ sử dụng văn bản điện tử của UBND cấp huyện</t>
  </si>
  <si>
    <t>Tỷ lệ sử dụng văn bản điện tử của UBND cấp xã</t>
  </si>
  <si>
    <t>Cung cấp dịch vụ công trực tuyến</t>
  </si>
  <si>
    <t>Tỷ lệ TTHC đủ điều kiện được cung cấp trực tuyến mức độ 3</t>
  </si>
  <si>
    <t>Tổng số TTHC đủ điều kiện cung cấp trực tuyến mức độ 3</t>
  </si>
  <si>
    <t>Số TTHC đang cung cấp trực tuyến mức độ 3</t>
  </si>
  <si>
    <t>Số TTHC đang cung cấp trực tuyến mức độ 3 có phát sinh hồ sơ nộp trực tuyến</t>
  </si>
  <si>
    <t>Tỷ lệ TTHC đủ điều kiện được cung cấp trực tuyến mức độ 4</t>
  </si>
  <si>
    <t>Tổng số TTHC đủ điều kiện cung cấp trực tuyến mức độ 4</t>
  </si>
  <si>
    <t>Số TTHC đang cung cấp trực tuyến mức độ 4</t>
  </si>
  <si>
    <t>Số TTHC đang cung cấp trực tuyến mức độ 4 có phát sinh hồ sơ nộp trực tuyến</t>
  </si>
  <si>
    <t>Tỷ lệ TTHC cung cấp trực tuyến mức độ 3 và 4 đã tích hợp, công khai trên Cổng DVC quốc gia</t>
  </si>
  <si>
    <t>Tổng số TTHC đang cung cấp trực tuyến mức độ 3 và 4 của địa phương</t>
  </si>
  <si>
    <t>Số TTHC cung cấp trực tuyến mức độ 3 và 4 đã tích hợp, công khai trên Cổng DVC quốc gia</t>
  </si>
  <si>
    <r>
      <t xml:space="preserve">Tỷ lệ hồ sơ TTHC được tiếp nhận trực tuyến mức độ 3 và 4 </t>
    </r>
    <r>
      <rPr>
        <i/>
        <sz val="12"/>
        <color theme="1"/>
        <rFont val="Times New Roman"/>
        <family val="1"/>
      </rPr>
      <t xml:space="preserve">(Chỉ thống kê đối với các TTHC mức độ 3 và 4 có phát sinh hồ sơ) </t>
    </r>
  </si>
  <si>
    <t>Tổng số hồ sơ TTHC đã tiếp nhận (cả trực tiếp và trực tuyến)</t>
  </si>
  <si>
    <t>Số hồ sơ TTHC đã tiếp nhận trực tuyến</t>
  </si>
  <si>
    <t>Tỷ lệ TTHC được tích hợp, triển khai thanh toán trực tuyến</t>
  </si>
  <si>
    <t>Tổng số TTHC có yêu cầu nghĩa vụ tài chính (tất cả các TTHC có phát sinh phí, lệ phí,…)</t>
  </si>
  <si>
    <t>Số TTHC đã được tích hợp, triển khai thanh toán trực tuyến trên Cổng DVC quốc gia hoặc trên Cổng DVC của tỉnh.</t>
  </si>
  <si>
    <t>2.1</t>
  </si>
  <si>
    <t>2.2</t>
  </si>
  <si>
    <t>3.1</t>
  </si>
  <si>
    <t>3.2</t>
  </si>
  <si>
    <r>
      <t>3.3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Times New Roman"/>
        <family val="1"/>
      </rPr>
      <t> </t>
    </r>
  </si>
  <si>
    <t>3.3.1</t>
  </si>
  <si>
    <t>4.1</t>
  </si>
  <si>
    <t>4.2</t>
  </si>
  <si>
    <t>5.1</t>
  </si>
  <si>
    <t>5.2</t>
  </si>
  <si>
    <t>2.3</t>
  </si>
  <si>
    <t>2.4</t>
  </si>
  <si>
    <t>2.5</t>
  </si>
  <si>
    <t>3.3</t>
  </si>
  <si>
    <t>3.4</t>
  </si>
  <si>
    <t>4.3</t>
  </si>
  <si>
    <t>4.4</t>
  </si>
  <si>
    <t>1.3</t>
  </si>
  <si>
    <t>1.2</t>
  </si>
  <si>
    <t>1.1</t>
  </si>
  <si>
    <t>CẢI CÁCH THỂ CHẾ</t>
  </si>
  <si>
    <t>3.3.2</t>
  </si>
  <si>
    <t>1.4</t>
  </si>
  <si>
    <t>2.6</t>
  </si>
  <si>
    <t>I</t>
  </si>
  <si>
    <t>CÔNG TÁC CHỈ ĐẠO, ĐIỀU HÀNH</t>
  </si>
  <si>
    <t>Tổng số VBQPPL do địa phương ban hành</t>
  </si>
  <si>
    <t>II</t>
  </si>
  <si>
    <t>Số VBQPPL đã kiểm tra theo thẩm quyền của cấp huyện</t>
  </si>
  <si>
    <t>Số VBQPPL đã rà soát thuộc thẩm quyền của cấp huyện</t>
  </si>
  <si>
    <t>III</t>
  </si>
  <si>
    <t>Số đơn vị đã kiểm tra</t>
  </si>
  <si>
    <t>Số UBND cấp dưới đã kiểm tra</t>
  </si>
  <si>
    <t>Nhiệm vụ UBND tỉnh</t>
  </si>
  <si>
    <t>Nhiệm vụ cơ quan Trung ương giao (áp dụng đối với cơ quan Trung ương đóng trên địa bàn tỉnh)</t>
  </si>
  <si>
    <t>Thực hiện nhiệm vụ được UBND tỉnh giao; nhiệm vụ các cơ quan Trung ương giao</t>
  </si>
  <si>
    <t>Số lượng các ban quản lý trực thuộc UBND cấp huyện</t>
  </si>
  <si>
    <t xml:space="preserve">Tổng số đơn vị sự nghiệp công lập (ĐVSNCL) </t>
  </si>
  <si>
    <t>CẢI CÁCH THỦ TỤC HÀNH CHÍNH</t>
  </si>
  <si>
    <t>IV</t>
  </si>
  <si>
    <t>CẢI CÁCH TÀI CHÍNH CÔNG</t>
  </si>
  <si>
    <t>CẢI CÁCH CHẾ ĐỘ CÔNG VỤ CÔNG CHỨC</t>
  </si>
  <si>
    <t xml:space="preserve">CẢI CÁCH TỔ CHỨC BỘ MÁY </t>
  </si>
  <si>
    <t>V</t>
  </si>
  <si>
    <t>VI</t>
  </si>
  <si>
    <t>VII</t>
  </si>
  <si>
    <t xml:space="preserve">Tổng số TTHC thuộc thẩm quyền giải quyết </t>
  </si>
  <si>
    <t>Số TTHC thuộc thẩm quyền giải quyết của các sở, ban, ngành</t>
  </si>
  <si>
    <t>Số lãnh đạo cấp tỉnh bị kỷ luật</t>
  </si>
  <si>
    <t>Số lãnh đạo cấp phòng thuộc UBND cấp huyện bị kỷ luật.</t>
  </si>
  <si>
    <t>Số lãnh đạo cấp phòng thuộc sở, ngành bị kỷ luật.</t>
  </si>
  <si>
    <t xml:space="preserve">Số người làm việc hưởng lương từ NSNN tại các đơn vị SNCL thuộc các sở, ngành bị kỷ luật </t>
  </si>
  <si>
    <t xml:space="preserve">Số người làm việc hưởng lương từ NSNN tại các đơn vị SNCL thuộc cấp huyện bị kỷ luật </t>
  </si>
  <si>
    <t>Số lãnh đạo sở, ngành bị kỷ luật.</t>
  </si>
  <si>
    <t>Số lãnh đạo cấp huyện bị kỷ luật.</t>
  </si>
  <si>
    <t>Tổng số ĐVSN công lập thuộc đơn vị</t>
  </si>
  <si>
    <r>
      <t xml:space="preserve">Thực hiện tự chủ tài chính của đơn vị sự nghiệp (ĐVSN)  </t>
    </r>
    <r>
      <rPr>
        <i/>
        <sz val="12"/>
        <color theme="1"/>
        <rFont val="Times New Roman"/>
        <family val="1"/>
      </rPr>
      <t>(lũy kế đến thời điểm báo cáo)</t>
    </r>
  </si>
  <si>
    <t xml:space="preserve">Tỷ lệ sử dụng văn bản điện tử của các sở, ban, ngành </t>
  </si>
  <si>
    <r>
      <t>Số liệu về trao đổi văn bản điện tử:</t>
    </r>
    <r>
      <rPr>
        <sz val="13"/>
        <color theme="1"/>
        <rFont val="Times New Roman"/>
        <family val="1"/>
      </rPr>
      <t xml:space="preserve"> </t>
    </r>
    <r>
      <rPr>
        <i/>
        <sz val="13"/>
        <color theme="1"/>
        <rFont val="Times New Roman"/>
        <family val="1"/>
      </rPr>
      <t>Tỷ lệ sử dụng văn bản điện tử (Chỉ thống kê tỷ lệ văn bản được gửi hoàn toàn dưới dạng điện tử; sử dụng chữ ký số, chứng thư số và gửi trên môi trường điện tử).</t>
    </r>
  </si>
  <si>
    <t>Số vấn đề phát hiện, kiến nghị đã xử lý xong</t>
  </si>
  <si>
    <t>Số nhiệm vụ chưa hoàn thành nhưng trong hạn</t>
  </si>
  <si>
    <t>Số ĐVSNCL trực thuộc năm 2015</t>
  </si>
  <si>
    <t>Số biên chế được giao năm 2015</t>
  </si>
  <si>
    <t>Số cán bộ, công chức cấp xã bị kỷ luật.</t>
  </si>
  <si>
    <t>Số cơ quan, tổ chức có vi phạm trong thực hiện vị trí việc làm phát hiện qua thanh tra, kiểm tra</t>
  </si>
  <si>
    <t xml:space="preserve">Tổng số hồ sơ TTHC đã tiếp nhận </t>
  </si>
  <si>
    <t>Số hồ sơ TTHC giải quyết đúng và trước hạn</t>
  </si>
  <si>
    <t>Hoàn thành việc sắp xếp các phòng chuyên môn đáp ứng các tiêu chí theo quy định của Chính phủ, của Tỉnh</t>
  </si>
  <si>
    <t>Số VBQPPL do Sở, ngành tham mưu ban hành</t>
  </si>
  <si>
    <t>Số hồ sơ  TTHC đã giải quyết xong</t>
  </si>
  <si>
    <t>XÂY DỰNG VÀ PHÁT TRIỂN CHÍNH QUYỀN ĐIỆN TỬ VÀ CHÍNH QUYỀN SỐ</t>
  </si>
  <si>
    <t>Số TTHC liên thông cùng cấp (liên thông ngang)</t>
  </si>
  <si>
    <t>Số TTHC liên thông giữa các cấp chính quyền (liên thông dọc )</t>
  </si>
  <si>
    <t>Số TTHC bãi bỏ, thay thế, sửa đổi bổ sung</t>
  </si>
  <si>
    <t>Số hồ sơ TTHC đang giải quyết trong hạn</t>
  </si>
  <si>
    <t>Các văn bản được trình ký số 3 bước, 100% kết quả thủ tục hanh chính được ký số toàn trình trả trên cổng dịch vụ công quốc gia</t>
  </si>
  <si>
    <t>UỶ BAN NHÂN DÂN</t>
  </si>
  <si>
    <t>THÀNH PHỐ UÔNG BÍ</t>
  </si>
  <si>
    <t xml:space="preserve">Phụ lục </t>
  </si>
  <si>
    <t>1.5</t>
  </si>
  <si>
    <t>anh vượng</t>
  </si>
  <si>
    <t>KẾT QUẢ TRIỂN KHAI CẢI CÁCH HÀNH CHÍNH 9 THÁNG ĐẦU NĂM 2024</t>
  </si>
  <si>
    <t>( Kèm theo  báo cáo số 722/BC-UBND ngày 05/9/2024 của Uỷ ban nhân dân thành phố Uông Bí)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</si>
</sst>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\ _₫_-;\-* #,##0\ _₫_-;_-* &quot;-&quot;\ _₫_-;_-@_-"/>
  </numFmts>
  <fonts count="24" x14ac:knownFonts="1">
    <font>
      <sz val="11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Calibri"/>
      <family val="2"/>
      <charset val="163"/>
      <scheme val="minor"/>
    </font>
    <font>
      <i/>
      <sz val="11"/>
      <color theme="1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sz val="13"/>
      <color rgb="FFFF0000"/>
      <name val="Calibri"/>
      <family val="2"/>
      <charset val="163"/>
      <scheme val="minor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  <charset val="163"/>
    </font>
    <font>
      <sz val="13"/>
      <color rgb="FFFF0000"/>
      <name val="Times New Roman"/>
      <family val="1"/>
    </font>
    <font>
      <b/>
      <sz val="13"/>
      <color rgb="FFFF0000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12"/>
      <color theme="4"/>
      <name val="Times New Roman"/>
      <family val="1"/>
    </font>
    <font>
      <b/>
      <sz val="13"/>
      <color theme="4"/>
      <name val="Times New Roman"/>
      <family val="1"/>
    </font>
    <font>
      <i/>
      <sz val="12"/>
      <name val="Times New Roman"/>
      <family val="1"/>
    </font>
    <font>
      <i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9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1" fillId="3" borderId="0" xfId="0" applyFont="1" applyFill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9" fontId="2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2362200</xdr:colOff>
      <xdr:row>4</xdr:row>
      <xdr:rowOff>352425</xdr:rowOff>
    </xdr:from>
    <xdr:to>
      <xdr:col>2</xdr:col>
      <xdr:colOff>1000125</xdr:colOff>
      <xdr:row>4</xdr:row>
      <xdr:rowOff>361950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828925" y="1371600"/>
          <a:ext cx="18002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981075</xdr:colOff>
      <xdr:row>1</xdr:row>
      <xdr:rowOff>238125</xdr:rowOff>
    </xdr:from>
    <xdr:to>
      <xdr:col>1</xdr:col>
      <xdr:colOff>2257425</xdr:colOff>
      <xdr:row>1</xdr:row>
      <xdr:rowOff>239713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47800" y="504825"/>
          <a:ext cx="12763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7"/>
  <sheetViews>
    <sheetView tabSelected="1" workbookViewId="0">
      <selection activeCell="A5" sqref="A5:E5"/>
    </sheetView>
  </sheetViews>
  <sheetFormatPr defaultColWidth="9.140625" defaultRowHeight="15" x14ac:dyDescent="0.25"/>
  <cols>
    <col min="1" max="1" width="10.140625" style="10" customWidth="1"/>
    <col min="2" max="2" width="50.140625" style="6" customWidth="1"/>
    <col min="3" max="3" width="20.5703125" style="10" customWidth="1"/>
    <col min="4" max="4" width="15.140625" style="10" customWidth="1"/>
    <col min="5" max="5" width="22.85546875" style="10" customWidth="1"/>
    <col min="6" max="6" width="9.140625" style="6"/>
    <col min="7" max="7" width="40.140625" style="6" customWidth="1"/>
    <col min="8" max="16384" width="9.140625" style="6"/>
  </cols>
  <sheetData>
    <row r="1" spans="1:5" s="4" customFormat="1" ht="21" customHeight="1" x14ac:dyDescent="0.25">
      <c r="A1" s="11"/>
      <c r="B1" s="12" t="s">
        <v>196</v>
      </c>
      <c r="C1" s="11"/>
      <c r="D1" s="11"/>
      <c r="E1" s="11"/>
    </row>
    <row r="2" spans="1:5" s="4" customFormat="1" ht="21" customHeight="1" x14ac:dyDescent="0.25">
      <c r="A2" s="11"/>
      <c r="B2" s="12" t="s">
        <v>197</v>
      </c>
      <c r="C2" s="11"/>
      <c r="D2" s="11"/>
      <c r="E2" s="11"/>
    </row>
    <row r="3" spans="1:5" s="4" customFormat="1" ht="20.25" customHeight="1" x14ac:dyDescent="0.25">
      <c r="A3" s="71" t="s">
        <v>198</v>
      </c>
      <c r="B3" s="71"/>
      <c r="C3" s="71"/>
      <c r="D3" s="71"/>
      <c r="E3" s="71"/>
    </row>
    <row r="4" spans="1:5" s="4" customFormat="1" ht="18" customHeight="1" x14ac:dyDescent="0.25">
      <c r="A4" s="71" t="s">
        <v>201</v>
      </c>
      <c r="B4" s="71"/>
      <c r="C4" s="71"/>
      <c r="D4" s="71"/>
      <c r="E4" s="71"/>
    </row>
    <row r="5" spans="1:5" s="5" customFormat="1" ht="38.25" customHeight="1" x14ac:dyDescent="0.25">
      <c r="A5" s="75" t="s">
        <v>202</v>
      </c>
      <c r="B5" s="75"/>
      <c r="C5" s="75"/>
      <c r="D5" s="75"/>
      <c r="E5" s="75"/>
    </row>
    <row r="6" spans="1:5" ht="27.75" customHeight="1" x14ac:dyDescent="0.25">
      <c r="A6" s="72" t="s">
        <v>0</v>
      </c>
      <c r="B6" s="73" t="s">
        <v>1</v>
      </c>
      <c r="C6" s="72" t="s">
        <v>2</v>
      </c>
      <c r="D6" s="72"/>
      <c r="E6" s="23" t="s">
        <v>3</v>
      </c>
    </row>
    <row r="7" spans="1:5" ht="27.75" customHeight="1" x14ac:dyDescent="0.25">
      <c r="A7" s="72"/>
      <c r="B7" s="74"/>
      <c r="C7" s="23" t="s">
        <v>4</v>
      </c>
      <c r="D7" s="42" t="s">
        <v>5</v>
      </c>
      <c r="E7" s="23"/>
    </row>
    <row r="8" spans="1:5" ht="27.75" customHeight="1" x14ac:dyDescent="0.25">
      <c r="A8" s="23" t="s">
        <v>144</v>
      </c>
      <c r="B8" s="13" t="s">
        <v>145</v>
      </c>
      <c r="C8" s="23"/>
      <c r="D8" s="42"/>
      <c r="E8" s="23"/>
    </row>
    <row r="9" spans="1:5" ht="46.5" customHeight="1" x14ac:dyDescent="0.25">
      <c r="A9" s="52">
        <v>1</v>
      </c>
      <c r="B9" s="57" t="s">
        <v>6</v>
      </c>
      <c r="C9" s="14" t="s">
        <v>7</v>
      </c>
      <c r="D9" s="14">
        <v>38</v>
      </c>
      <c r="E9" s="52"/>
    </row>
    <row r="10" spans="1:5" ht="36" customHeight="1" x14ac:dyDescent="0.25">
      <c r="A10" s="52">
        <v>2</v>
      </c>
      <c r="B10" s="57" t="s">
        <v>8</v>
      </c>
      <c r="C10" s="14" t="s">
        <v>9</v>
      </c>
      <c r="D10" s="14"/>
      <c r="E10" s="52"/>
    </row>
    <row r="11" spans="1:5" ht="27.75" customHeight="1" x14ac:dyDescent="0.25">
      <c r="A11" s="56" t="s">
        <v>120</v>
      </c>
      <c r="B11" s="15" t="s">
        <v>10</v>
      </c>
      <c r="C11" s="16" t="s">
        <v>11</v>
      </c>
      <c r="D11" s="55">
        <v>39</v>
      </c>
      <c r="E11" s="56"/>
    </row>
    <row r="12" spans="1:5" ht="25.5" customHeight="1" x14ac:dyDescent="0.25">
      <c r="A12" s="49" t="s">
        <v>121</v>
      </c>
      <c r="B12" s="50" t="s">
        <v>12</v>
      </c>
      <c r="C12" s="51" t="s">
        <v>11</v>
      </c>
      <c r="D12" s="51">
        <v>31</v>
      </c>
      <c r="E12" s="58"/>
    </row>
    <row r="13" spans="1:5" ht="27.75" customHeight="1" x14ac:dyDescent="0.25">
      <c r="A13" s="52">
        <v>3</v>
      </c>
      <c r="B13" s="57" t="s">
        <v>13</v>
      </c>
      <c r="C13" s="14"/>
      <c r="D13" s="14"/>
      <c r="E13" s="52"/>
    </row>
    <row r="14" spans="1:5" ht="27.75" customHeight="1" x14ac:dyDescent="0.25">
      <c r="A14" s="56" t="s">
        <v>122</v>
      </c>
      <c r="B14" s="15" t="s">
        <v>151</v>
      </c>
      <c r="C14" s="16" t="s">
        <v>14</v>
      </c>
      <c r="D14" s="55"/>
      <c r="E14" s="56"/>
    </row>
    <row r="15" spans="1:5" ht="27.75" customHeight="1" x14ac:dyDescent="0.25">
      <c r="A15" s="56" t="s">
        <v>123</v>
      </c>
      <c r="B15" s="54" t="s">
        <v>152</v>
      </c>
      <c r="C15" s="55" t="s">
        <v>14</v>
      </c>
      <c r="D15" s="55"/>
      <c r="E15" s="56"/>
    </row>
    <row r="16" spans="1:5" ht="27.75" customHeight="1" x14ac:dyDescent="0.25">
      <c r="A16" s="56" t="s">
        <v>124</v>
      </c>
      <c r="B16" s="17" t="s">
        <v>15</v>
      </c>
      <c r="C16" s="55" t="s">
        <v>9</v>
      </c>
      <c r="D16" s="55"/>
      <c r="E16" s="56"/>
    </row>
    <row r="17" spans="1:6" ht="27.75" customHeight="1" x14ac:dyDescent="0.25">
      <c r="A17" s="56" t="s">
        <v>125</v>
      </c>
      <c r="B17" s="54" t="s">
        <v>16</v>
      </c>
      <c r="C17" s="55" t="s">
        <v>17</v>
      </c>
      <c r="D17" s="55"/>
      <c r="E17" s="56"/>
    </row>
    <row r="18" spans="1:6" s="7" customFormat="1" ht="34.5" customHeight="1" x14ac:dyDescent="0.25">
      <c r="A18" s="56" t="s">
        <v>141</v>
      </c>
      <c r="B18" s="54" t="s">
        <v>179</v>
      </c>
      <c r="C18" s="55" t="s">
        <v>17</v>
      </c>
      <c r="D18" s="55"/>
      <c r="E18" s="56"/>
    </row>
    <row r="19" spans="1:6" ht="44.25" customHeight="1" x14ac:dyDescent="0.25">
      <c r="A19" s="52">
        <v>4</v>
      </c>
      <c r="B19" s="57" t="s">
        <v>155</v>
      </c>
      <c r="C19" s="14" t="s">
        <v>200</v>
      </c>
      <c r="D19" s="14"/>
      <c r="E19" s="41"/>
    </row>
    <row r="20" spans="1:6" ht="38.25" customHeight="1" x14ac:dyDescent="0.25">
      <c r="A20" s="61" t="s">
        <v>139</v>
      </c>
      <c r="B20" s="15" t="s">
        <v>18</v>
      </c>
      <c r="C20" s="16" t="s">
        <v>11</v>
      </c>
      <c r="D20" s="60">
        <v>179</v>
      </c>
      <c r="E20" s="56"/>
    </row>
    <row r="21" spans="1:6" s="8" customFormat="1" ht="32.25" customHeight="1" x14ac:dyDescent="0.25">
      <c r="A21" s="18"/>
      <c r="B21" s="69" t="s">
        <v>153</v>
      </c>
      <c r="C21" s="70" t="s">
        <v>11</v>
      </c>
      <c r="D21" s="19">
        <v>179</v>
      </c>
      <c r="E21" s="18"/>
    </row>
    <row r="22" spans="1:6" s="8" customFormat="1" ht="51" customHeight="1" x14ac:dyDescent="0.25">
      <c r="A22" s="18"/>
      <c r="B22" s="69" t="s">
        <v>154</v>
      </c>
      <c r="C22" s="70" t="s">
        <v>11</v>
      </c>
      <c r="D22" s="19">
        <v>0</v>
      </c>
      <c r="E22" s="18"/>
    </row>
    <row r="23" spans="1:6" ht="31.5" customHeight="1" x14ac:dyDescent="0.25">
      <c r="A23" s="61" t="s">
        <v>138</v>
      </c>
      <c r="B23" s="59" t="s">
        <v>19</v>
      </c>
      <c r="C23" s="60" t="s">
        <v>11</v>
      </c>
      <c r="D23" s="60">
        <v>113</v>
      </c>
      <c r="E23" s="56"/>
    </row>
    <row r="24" spans="1:6" ht="31.5" customHeight="1" x14ac:dyDescent="0.25">
      <c r="A24" s="61" t="s">
        <v>137</v>
      </c>
      <c r="B24" s="59" t="s">
        <v>20</v>
      </c>
      <c r="C24" s="60" t="s">
        <v>11</v>
      </c>
      <c r="D24" s="60">
        <v>0</v>
      </c>
      <c r="E24" s="56"/>
    </row>
    <row r="25" spans="1:6" ht="31.5" customHeight="1" x14ac:dyDescent="0.25">
      <c r="A25" s="61" t="s">
        <v>142</v>
      </c>
      <c r="B25" s="59" t="s">
        <v>21</v>
      </c>
      <c r="C25" s="60" t="s">
        <v>11</v>
      </c>
      <c r="D25" s="60">
        <v>0</v>
      </c>
      <c r="E25" s="56"/>
    </row>
    <row r="26" spans="1:6" s="7" customFormat="1" ht="31.5" customHeight="1" x14ac:dyDescent="0.25">
      <c r="A26" s="61" t="s">
        <v>199</v>
      </c>
      <c r="B26" s="59" t="s">
        <v>180</v>
      </c>
      <c r="C26" s="60" t="s">
        <v>11</v>
      </c>
      <c r="D26" s="60">
        <v>59</v>
      </c>
      <c r="E26" s="56"/>
    </row>
    <row r="27" spans="1:6" ht="27.75" customHeight="1" x14ac:dyDescent="0.25">
      <c r="A27" s="72">
        <v>5</v>
      </c>
      <c r="B27" s="82" t="s">
        <v>30</v>
      </c>
      <c r="C27" s="55" t="s">
        <v>31</v>
      </c>
      <c r="D27" s="80"/>
      <c r="E27" s="83"/>
    </row>
    <row r="28" spans="1:6" ht="27.75" customHeight="1" x14ac:dyDescent="0.25">
      <c r="A28" s="72"/>
      <c r="B28" s="82"/>
      <c r="C28" s="55" t="s">
        <v>32</v>
      </c>
      <c r="D28" s="80"/>
      <c r="E28" s="81"/>
    </row>
    <row r="29" spans="1:6" ht="34.5" customHeight="1" x14ac:dyDescent="0.25">
      <c r="A29" s="52">
        <v>6</v>
      </c>
      <c r="B29" s="57" t="s">
        <v>22</v>
      </c>
      <c r="C29" s="55" t="s">
        <v>23</v>
      </c>
      <c r="D29" s="14">
        <v>1</v>
      </c>
      <c r="E29" s="52"/>
    </row>
    <row r="30" spans="1:6" ht="27.75" customHeight="1" x14ac:dyDescent="0.25">
      <c r="A30" s="56" t="s">
        <v>128</v>
      </c>
      <c r="B30" s="15" t="s">
        <v>24</v>
      </c>
      <c r="C30" s="16" t="s">
        <v>25</v>
      </c>
      <c r="D30" s="45">
        <v>264</v>
      </c>
      <c r="E30" s="56"/>
    </row>
    <row r="31" spans="1:6" ht="27.75" customHeight="1" x14ac:dyDescent="0.25">
      <c r="A31" s="76" t="s">
        <v>129</v>
      </c>
      <c r="B31" s="79" t="s">
        <v>26</v>
      </c>
      <c r="C31" s="55" t="s">
        <v>27</v>
      </c>
      <c r="D31" s="80">
        <v>2</v>
      </c>
      <c r="E31" s="81"/>
    </row>
    <row r="32" spans="1:6" ht="27.75" customHeight="1" x14ac:dyDescent="0.25">
      <c r="A32" s="77"/>
      <c r="B32" s="79"/>
      <c r="C32" s="55" t="s">
        <v>28</v>
      </c>
      <c r="D32" s="80"/>
      <c r="E32" s="81"/>
      <c r="F32" s="9"/>
    </row>
    <row r="33" spans="1:5" ht="27.75" customHeight="1" x14ac:dyDescent="0.25">
      <c r="A33" s="78"/>
      <c r="B33" s="79"/>
      <c r="C33" s="55" t="s">
        <v>29</v>
      </c>
      <c r="D33" s="80"/>
      <c r="E33" s="81"/>
    </row>
    <row r="34" spans="1:5" ht="27.75" customHeight="1" x14ac:dyDescent="0.25">
      <c r="A34" s="53" t="s">
        <v>147</v>
      </c>
      <c r="B34" s="57" t="s">
        <v>140</v>
      </c>
      <c r="C34" s="55"/>
      <c r="D34" s="55"/>
      <c r="E34" s="58"/>
    </row>
    <row r="35" spans="1:5" ht="36.75" customHeight="1" x14ac:dyDescent="0.25">
      <c r="A35" s="52">
        <v>1</v>
      </c>
      <c r="B35" s="57" t="s">
        <v>146</v>
      </c>
      <c r="C35" s="55" t="s">
        <v>7</v>
      </c>
      <c r="D35" s="14">
        <v>1</v>
      </c>
      <c r="E35" s="52"/>
    </row>
    <row r="36" spans="1:5" s="7" customFormat="1" ht="36.75" customHeight="1" x14ac:dyDescent="0.25">
      <c r="A36" s="56" t="s">
        <v>139</v>
      </c>
      <c r="B36" s="54" t="s">
        <v>188</v>
      </c>
      <c r="C36" s="55" t="s">
        <v>7</v>
      </c>
      <c r="D36" s="14"/>
      <c r="E36" s="52"/>
    </row>
    <row r="37" spans="1:5" ht="36.75" customHeight="1" x14ac:dyDescent="0.25">
      <c r="A37" s="56" t="s">
        <v>138</v>
      </c>
      <c r="B37" s="54" t="s">
        <v>33</v>
      </c>
      <c r="C37" s="55" t="s">
        <v>7</v>
      </c>
      <c r="D37" s="55">
        <v>1</v>
      </c>
      <c r="E37" s="56"/>
    </row>
    <row r="38" spans="1:5" ht="36.75" customHeight="1" x14ac:dyDescent="0.25">
      <c r="A38" s="56" t="s">
        <v>137</v>
      </c>
      <c r="B38" s="54" t="s">
        <v>34</v>
      </c>
      <c r="C38" s="55" t="s">
        <v>7</v>
      </c>
      <c r="D38" s="55">
        <v>0</v>
      </c>
      <c r="E38" s="56"/>
    </row>
    <row r="39" spans="1:5" ht="36.75" customHeight="1" x14ac:dyDescent="0.25">
      <c r="A39" s="52">
        <v>2</v>
      </c>
      <c r="B39" s="57" t="s">
        <v>35</v>
      </c>
      <c r="C39" s="14"/>
      <c r="D39" s="14"/>
      <c r="E39" s="52"/>
    </row>
    <row r="40" spans="1:5" ht="36.75" customHeight="1" x14ac:dyDescent="0.25">
      <c r="A40" s="56" t="s">
        <v>120</v>
      </c>
      <c r="B40" s="54" t="s">
        <v>148</v>
      </c>
      <c r="C40" s="55" t="s">
        <v>7</v>
      </c>
      <c r="D40" s="55"/>
      <c r="E40" s="56"/>
    </row>
    <row r="41" spans="1:5" ht="36.75" customHeight="1" x14ac:dyDescent="0.25">
      <c r="A41" s="56" t="s">
        <v>121</v>
      </c>
      <c r="B41" s="54" t="s">
        <v>36</v>
      </c>
      <c r="C41" s="55" t="s">
        <v>9</v>
      </c>
      <c r="D41" s="55"/>
      <c r="E41" s="56"/>
    </row>
    <row r="42" spans="1:5" ht="36.75" customHeight="1" x14ac:dyDescent="0.25">
      <c r="A42" s="56"/>
      <c r="B42" s="20" t="s">
        <v>37</v>
      </c>
      <c r="C42" s="55" t="s">
        <v>7</v>
      </c>
      <c r="D42" s="55"/>
      <c r="E42" s="56"/>
    </row>
    <row r="43" spans="1:5" ht="36.75" customHeight="1" x14ac:dyDescent="0.25">
      <c r="A43" s="56"/>
      <c r="B43" s="20" t="s">
        <v>38</v>
      </c>
      <c r="C43" s="55" t="s">
        <v>7</v>
      </c>
      <c r="D43" s="55"/>
      <c r="E43" s="56"/>
    </row>
    <row r="44" spans="1:5" ht="36.75" customHeight="1" x14ac:dyDescent="0.25">
      <c r="A44" s="52">
        <v>3</v>
      </c>
      <c r="B44" s="57" t="s">
        <v>39</v>
      </c>
      <c r="C44" s="14"/>
      <c r="D44" s="14">
        <v>1</v>
      </c>
      <c r="E44" s="52"/>
    </row>
    <row r="45" spans="1:5" ht="36.75" customHeight="1" x14ac:dyDescent="0.25">
      <c r="A45" s="56" t="s">
        <v>122</v>
      </c>
      <c r="B45" s="54" t="s">
        <v>149</v>
      </c>
      <c r="C45" s="55" t="s">
        <v>7</v>
      </c>
      <c r="D45" s="55">
        <v>1</v>
      </c>
      <c r="E45" s="56"/>
    </row>
    <row r="46" spans="1:5" ht="36.75" customHeight="1" x14ac:dyDescent="0.25">
      <c r="A46" s="56" t="s">
        <v>123</v>
      </c>
      <c r="B46" s="54" t="s">
        <v>40</v>
      </c>
      <c r="C46" s="55" t="s">
        <v>9</v>
      </c>
      <c r="D46" s="55">
        <v>100</v>
      </c>
      <c r="E46" s="56"/>
    </row>
    <row r="47" spans="1:5" ht="36.75" customHeight="1" x14ac:dyDescent="0.25">
      <c r="A47" s="56"/>
      <c r="B47" s="20" t="s">
        <v>41</v>
      </c>
      <c r="C47" s="55" t="s">
        <v>7</v>
      </c>
      <c r="D47" s="55">
        <v>1</v>
      </c>
      <c r="E47" s="56"/>
    </row>
    <row r="48" spans="1:5" ht="36.75" customHeight="1" x14ac:dyDescent="0.25">
      <c r="A48" s="56"/>
      <c r="B48" s="20" t="s">
        <v>38</v>
      </c>
      <c r="C48" s="55" t="s">
        <v>7</v>
      </c>
      <c r="D48" s="55">
        <v>1</v>
      </c>
      <c r="E48" s="56"/>
    </row>
    <row r="49" spans="1:20" s="25" customFormat="1" ht="35.25" customHeight="1" x14ac:dyDescent="0.25">
      <c r="A49" s="53" t="s">
        <v>150</v>
      </c>
      <c r="B49" s="57" t="s">
        <v>162</v>
      </c>
      <c r="C49" s="29"/>
      <c r="D49" s="55"/>
      <c r="E49" s="30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spans="1:20" s="25" customFormat="1" ht="36.75" customHeight="1" x14ac:dyDescent="0.25">
      <c r="A50" s="32">
        <v>1</v>
      </c>
      <c r="B50" s="28" t="s">
        <v>59</v>
      </c>
      <c r="C50" s="33"/>
      <c r="D50" s="14"/>
      <c r="E50" s="32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</row>
    <row r="51" spans="1:20" s="26" customFormat="1" ht="57.75" customHeight="1" x14ac:dyDescent="0.25">
      <c r="A51" s="30" t="s">
        <v>139</v>
      </c>
      <c r="B51" s="34" t="s">
        <v>187</v>
      </c>
      <c r="C51" s="29" t="s">
        <v>9</v>
      </c>
      <c r="D51" s="55"/>
      <c r="E51" s="30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</row>
    <row r="52" spans="1:20" s="25" customFormat="1" ht="36.75" customHeight="1" x14ac:dyDescent="0.25">
      <c r="A52" s="30" t="s">
        <v>138</v>
      </c>
      <c r="B52" s="34" t="s">
        <v>156</v>
      </c>
      <c r="C52" s="29" t="s">
        <v>60</v>
      </c>
      <c r="D52" s="55">
        <v>12</v>
      </c>
      <c r="E52" s="30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0" s="25" customFormat="1" ht="36.75" customHeight="1" x14ac:dyDescent="0.25">
      <c r="A53" s="30" t="s">
        <v>137</v>
      </c>
      <c r="B53" s="34" t="s">
        <v>157</v>
      </c>
      <c r="C53" s="29" t="s">
        <v>14</v>
      </c>
      <c r="D53" s="55">
        <v>50</v>
      </c>
      <c r="E53" s="30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0" s="25" customFormat="1" ht="36.75" customHeight="1" x14ac:dyDescent="0.25">
      <c r="A54" s="36"/>
      <c r="B54" s="37" t="s">
        <v>61</v>
      </c>
      <c r="C54" s="38" t="s">
        <v>14</v>
      </c>
      <c r="D54" s="19"/>
      <c r="E54" s="36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0" s="25" customFormat="1" ht="36.75" customHeight="1" x14ac:dyDescent="0.25">
      <c r="A55" s="36"/>
      <c r="B55" s="37" t="s">
        <v>62</v>
      </c>
      <c r="C55" s="38" t="s">
        <v>14</v>
      </c>
      <c r="D55" s="19">
        <v>50</v>
      </c>
      <c r="E55" s="36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0" s="26" customFormat="1" ht="64.5" customHeight="1" x14ac:dyDescent="0.25">
      <c r="A56" s="36"/>
      <c r="B56" s="37" t="s">
        <v>63</v>
      </c>
      <c r="C56" s="38" t="s">
        <v>9</v>
      </c>
      <c r="D56" s="19"/>
      <c r="E56" s="38" t="s">
        <v>181</v>
      </c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</row>
    <row r="57" spans="1:20" s="25" customFormat="1" ht="36.75" customHeight="1" x14ac:dyDescent="0.25">
      <c r="A57" s="32">
        <v>2</v>
      </c>
      <c r="B57" s="28" t="s">
        <v>64</v>
      </c>
      <c r="C57" s="33"/>
      <c r="D57" s="14"/>
      <c r="E57" s="32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</row>
    <row r="58" spans="1:20" s="25" customFormat="1" ht="36.75" customHeight="1" x14ac:dyDescent="0.25">
      <c r="A58" s="30" t="s">
        <v>120</v>
      </c>
      <c r="B58" s="34" t="s">
        <v>65</v>
      </c>
      <c r="C58" s="29" t="s">
        <v>66</v>
      </c>
      <c r="D58" s="55">
        <v>91</v>
      </c>
      <c r="E58" s="30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</row>
    <row r="59" spans="1:20" s="25" customFormat="1" ht="36.75" customHeight="1" x14ac:dyDescent="0.25">
      <c r="A59" s="30" t="s">
        <v>121</v>
      </c>
      <c r="B59" s="34" t="s">
        <v>67</v>
      </c>
      <c r="C59" s="29" t="s">
        <v>66</v>
      </c>
      <c r="D59" s="55">
        <v>85</v>
      </c>
      <c r="E59" s="30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</row>
    <row r="60" spans="1:20" s="25" customFormat="1" ht="36.75" customHeight="1" x14ac:dyDescent="0.25">
      <c r="A60" s="30" t="s">
        <v>130</v>
      </c>
      <c r="B60" s="34" t="s">
        <v>68</v>
      </c>
      <c r="C60" s="29" t="s">
        <v>66</v>
      </c>
      <c r="D60" s="55">
        <v>6</v>
      </c>
      <c r="E60" s="30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</row>
    <row r="61" spans="1:20" s="25" customFormat="1" ht="36.75" customHeight="1" x14ac:dyDescent="0.25">
      <c r="A61" s="30" t="s">
        <v>131</v>
      </c>
      <c r="B61" s="34" t="s">
        <v>69</v>
      </c>
      <c r="C61" s="29" t="s">
        <v>66</v>
      </c>
      <c r="D61" s="55">
        <v>0</v>
      </c>
      <c r="E61" s="30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</row>
    <row r="62" spans="1:20" s="26" customFormat="1" ht="49.5" customHeight="1" x14ac:dyDescent="0.25">
      <c r="A62" s="30" t="s">
        <v>132</v>
      </c>
      <c r="B62" s="34" t="s">
        <v>70</v>
      </c>
      <c r="C62" s="29" t="s">
        <v>9</v>
      </c>
      <c r="D62" s="55"/>
      <c r="E62" s="38" t="s">
        <v>182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</row>
    <row r="63" spans="1:20" s="25" customFormat="1" ht="36.75" customHeight="1" x14ac:dyDescent="0.25">
      <c r="A63" s="32">
        <v>3</v>
      </c>
      <c r="B63" s="28" t="s">
        <v>71</v>
      </c>
      <c r="C63" s="33"/>
      <c r="D63" s="14"/>
      <c r="E63" s="32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1:20" s="25" customFormat="1" ht="36.75" customHeight="1" x14ac:dyDescent="0.25">
      <c r="A64" s="30" t="s">
        <v>122</v>
      </c>
      <c r="B64" s="34" t="s">
        <v>72</v>
      </c>
      <c r="C64" s="29" t="s">
        <v>66</v>
      </c>
      <c r="D64" s="55">
        <v>1335</v>
      </c>
      <c r="E64" s="30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s="25" customFormat="1" ht="36.75" customHeight="1" x14ac:dyDescent="0.25">
      <c r="A65" s="30" t="s">
        <v>123</v>
      </c>
      <c r="B65" s="34" t="s">
        <v>73</v>
      </c>
      <c r="C65" s="29" t="s">
        <v>66</v>
      </c>
      <c r="D65" s="55">
        <v>1327</v>
      </c>
      <c r="E65" s="30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s="25" customFormat="1" ht="36.75" customHeight="1" x14ac:dyDescent="0.25">
      <c r="A66" s="30" t="s">
        <v>133</v>
      </c>
      <c r="B66" s="34" t="s">
        <v>74</v>
      </c>
      <c r="C66" s="29" t="s">
        <v>66</v>
      </c>
      <c r="D66" s="55">
        <v>1</v>
      </c>
      <c r="E66" s="30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</row>
    <row r="67" spans="1:20" s="25" customFormat="1" ht="51" customHeight="1" x14ac:dyDescent="0.25">
      <c r="A67" s="30" t="s">
        <v>134</v>
      </c>
      <c r="B67" s="34" t="s">
        <v>75</v>
      </c>
      <c r="C67" s="29" t="s">
        <v>9</v>
      </c>
      <c r="D67" s="55"/>
      <c r="E67" s="38" t="s">
        <v>182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</row>
    <row r="68" spans="1:20" ht="30.75" customHeight="1" x14ac:dyDescent="0.25">
      <c r="A68" s="27" t="s">
        <v>159</v>
      </c>
      <c r="B68" s="28" t="s">
        <v>158</v>
      </c>
      <c r="C68" s="29"/>
      <c r="D68" s="55"/>
      <c r="E68" s="30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1:20" s="1" customFormat="1" ht="41.25" customHeight="1" x14ac:dyDescent="0.25">
      <c r="A69" s="32">
        <v>1</v>
      </c>
      <c r="B69" s="28" t="s">
        <v>42</v>
      </c>
      <c r="C69" s="32"/>
      <c r="D69" s="52"/>
      <c r="E69" s="32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</row>
    <row r="70" spans="1:20" s="1" customFormat="1" ht="36.75" customHeight="1" x14ac:dyDescent="0.25">
      <c r="A70" s="30" t="s">
        <v>139</v>
      </c>
      <c r="B70" s="34" t="s">
        <v>43</v>
      </c>
      <c r="C70" s="30" t="s">
        <v>44</v>
      </c>
      <c r="D70" s="56">
        <v>286</v>
      </c>
      <c r="E70" s="30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</row>
    <row r="71" spans="1:20" s="1" customFormat="1" ht="36.75" customHeight="1" x14ac:dyDescent="0.25">
      <c r="A71" s="30" t="s">
        <v>138</v>
      </c>
      <c r="B71" s="34" t="s">
        <v>45</v>
      </c>
      <c r="C71" s="30" t="s">
        <v>44</v>
      </c>
      <c r="D71" s="56">
        <v>21</v>
      </c>
      <c r="E71" s="30"/>
      <c r="F71" s="39"/>
      <c r="G71" s="39"/>
      <c r="H71" s="39"/>
      <c r="I71" s="40"/>
      <c r="J71" s="40"/>
      <c r="K71" s="39"/>
      <c r="L71" s="39"/>
      <c r="M71" s="39"/>
      <c r="N71" s="39"/>
      <c r="O71" s="39"/>
      <c r="P71" s="39"/>
      <c r="Q71" s="39"/>
      <c r="R71" s="39"/>
      <c r="S71" s="39"/>
      <c r="T71" s="39"/>
    </row>
    <row r="72" spans="1:20" s="1" customFormat="1" ht="36.75" customHeight="1" x14ac:dyDescent="0.25">
      <c r="A72" s="30" t="s">
        <v>137</v>
      </c>
      <c r="B72" s="34" t="s">
        <v>193</v>
      </c>
      <c r="C72" s="30" t="s">
        <v>44</v>
      </c>
      <c r="D72" s="56">
        <v>86</v>
      </c>
      <c r="E72" s="30"/>
      <c r="F72" s="39"/>
      <c r="G72" s="39"/>
      <c r="H72" s="39"/>
      <c r="I72" s="40"/>
      <c r="J72" s="40"/>
      <c r="K72" s="39"/>
      <c r="L72" s="39"/>
      <c r="M72" s="39"/>
      <c r="N72" s="39"/>
      <c r="O72" s="39"/>
      <c r="P72" s="39"/>
      <c r="Q72" s="39"/>
      <c r="R72" s="39"/>
      <c r="S72" s="39"/>
      <c r="T72" s="39"/>
    </row>
    <row r="73" spans="1:20" s="1" customFormat="1" ht="41.25" customHeight="1" x14ac:dyDescent="0.25">
      <c r="A73" s="30" t="s">
        <v>142</v>
      </c>
      <c r="B73" s="34" t="s">
        <v>166</v>
      </c>
      <c r="C73" s="30" t="s">
        <v>44</v>
      </c>
      <c r="D73" s="56"/>
      <c r="E73" s="30"/>
      <c r="F73" s="39"/>
      <c r="G73" s="39"/>
      <c r="H73" s="39"/>
      <c r="I73" s="40"/>
      <c r="J73" s="40"/>
      <c r="K73" s="39"/>
      <c r="L73" s="39"/>
      <c r="M73" s="39"/>
      <c r="N73" s="39"/>
      <c r="O73" s="39"/>
      <c r="P73" s="39"/>
      <c r="Q73" s="39"/>
      <c r="R73" s="39"/>
      <c r="S73" s="39"/>
      <c r="T73" s="39"/>
    </row>
    <row r="74" spans="1:20" s="1" customFormat="1" ht="41.25" customHeight="1" x14ac:dyDescent="0.25">
      <c r="A74" s="36"/>
      <c r="B74" s="37" t="s">
        <v>167</v>
      </c>
      <c r="C74" s="36" t="s">
        <v>44</v>
      </c>
      <c r="D74" s="18"/>
      <c r="E74" s="36"/>
      <c r="F74" s="39"/>
      <c r="G74" s="39"/>
      <c r="H74" s="39"/>
      <c r="I74" s="40"/>
      <c r="J74" s="40"/>
      <c r="K74" s="39"/>
      <c r="L74" s="39"/>
      <c r="M74" s="39"/>
      <c r="N74" s="39"/>
      <c r="O74" s="39"/>
      <c r="P74" s="39"/>
      <c r="Q74" s="39"/>
      <c r="R74" s="39"/>
      <c r="S74" s="39"/>
      <c r="T74" s="39"/>
    </row>
    <row r="75" spans="1:20" s="1" customFormat="1" ht="41.25" customHeight="1" x14ac:dyDescent="0.25">
      <c r="A75" s="36"/>
      <c r="B75" s="37" t="s">
        <v>46</v>
      </c>
      <c r="C75" s="36" t="s">
        <v>44</v>
      </c>
      <c r="D75" s="18">
        <v>349</v>
      </c>
      <c r="E75" s="36"/>
      <c r="F75" s="39"/>
      <c r="G75" s="39">
        <f>279+63</f>
        <v>342</v>
      </c>
      <c r="H75" s="39"/>
      <c r="I75" s="40"/>
      <c r="J75" s="40"/>
      <c r="K75" s="39"/>
      <c r="L75" s="39"/>
      <c r="M75" s="39"/>
      <c r="N75" s="39"/>
      <c r="O75" s="39"/>
      <c r="P75" s="39"/>
      <c r="Q75" s="39"/>
      <c r="R75" s="39"/>
      <c r="S75" s="39"/>
      <c r="T75" s="39"/>
    </row>
    <row r="76" spans="1:20" s="1" customFormat="1" ht="41.25" customHeight="1" x14ac:dyDescent="0.25">
      <c r="A76" s="36"/>
      <c r="B76" s="37" t="s">
        <v>47</v>
      </c>
      <c r="C76" s="36" t="s">
        <v>44</v>
      </c>
      <c r="D76" s="18">
        <v>128</v>
      </c>
      <c r="E76" s="36"/>
      <c r="F76" s="39"/>
      <c r="G76" s="39"/>
      <c r="H76" s="39"/>
      <c r="I76" s="40"/>
      <c r="J76" s="40"/>
      <c r="K76" s="39"/>
      <c r="L76" s="39"/>
      <c r="M76" s="39"/>
      <c r="N76" s="39"/>
      <c r="O76" s="39"/>
      <c r="P76" s="39"/>
      <c r="Q76" s="39"/>
      <c r="R76" s="39"/>
      <c r="S76" s="39"/>
      <c r="T76" s="39"/>
    </row>
    <row r="77" spans="1:20" s="1" customFormat="1" ht="41.25" customHeight="1" x14ac:dyDescent="0.25">
      <c r="A77" s="52">
        <v>2</v>
      </c>
      <c r="B77" s="57" t="s">
        <v>48</v>
      </c>
      <c r="C77" s="52"/>
      <c r="D77" s="52"/>
      <c r="E77" s="52"/>
      <c r="I77" s="3"/>
      <c r="J77" s="3"/>
    </row>
    <row r="78" spans="1:20" s="2" customFormat="1" ht="41.25" customHeight="1" x14ac:dyDescent="0.25">
      <c r="A78" s="56" t="s">
        <v>120</v>
      </c>
      <c r="B78" s="54" t="s">
        <v>191</v>
      </c>
      <c r="C78" s="56" t="s">
        <v>44</v>
      </c>
      <c r="D78" s="56">
        <v>14</v>
      </c>
      <c r="E78" s="56"/>
    </row>
    <row r="79" spans="1:20" s="2" customFormat="1" ht="41.25" customHeight="1" x14ac:dyDescent="0.25">
      <c r="A79" s="56" t="s">
        <v>121</v>
      </c>
      <c r="B79" s="54" t="s">
        <v>192</v>
      </c>
      <c r="C79" s="56" t="s">
        <v>44</v>
      </c>
      <c r="D79" s="56">
        <v>55</v>
      </c>
      <c r="E79" s="56"/>
    </row>
    <row r="80" spans="1:20" s="1" customFormat="1" ht="51.75" customHeight="1" x14ac:dyDescent="0.25">
      <c r="A80" s="56" t="s">
        <v>130</v>
      </c>
      <c r="B80" s="54" t="s">
        <v>49</v>
      </c>
      <c r="C80" s="56" t="s">
        <v>44</v>
      </c>
      <c r="D80" s="56">
        <v>286</v>
      </c>
      <c r="E80" s="56"/>
    </row>
    <row r="81" spans="1:5" s="1" customFormat="1" ht="41.25" customHeight="1" x14ac:dyDescent="0.25">
      <c r="A81" s="52">
        <v>3</v>
      </c>
      <c r="B81" s="57" t="s">
        <v>50</v>
      </c>
      <c r="C81" s="52"/>
      <c r="D81" s="52"/>
      <c r="E81" s="52"/>
    </row>
    <row r="82" spans="1:5" s="1" customFormat="1" ht="41.25" customHeight="1" x14ac:dyDescent="0.25">
      <c r="A82" s="56" t="s">
        <v>122</v>
      </c>
      <c r="B82" s="54" t="s">
        <v>51</v>
      </c>
      <c r="C82" s="56" t="s">
        <v>9</v>
      </c>
      <c r="D82" s="56">
        <v>100</v>
      </c>
      <c r="E82" s="56"/>
    </row>
    <row r="83" spans="1:5" s="2" customFormat="1" ht="41.25" customHeight="1" x14ac:dyDescent="0.25">
      <c r="A83" s="18"/>
      <c r="B83" s="20" t="s">
        <v>185</v>
      </c>
      <c r="C83" s="18" t="s">
        <v>52</v>
      </c>
      <c r="D83" s="46">
        <v>20239</v>
      </c>
      <c r="E83" s="18"/>
    </row>
    <row r="84" spans="1:5" s="2" customFormat="1" ht="41.25" customHeight="1" x14ac:dyDescent="0.25">
      <c r="A84" s="18"/>
      <c r="B84" s="20" t="s">
        <v>189</v>
      </c>
      <c r="C84" s="18" t="s">
        <v>52</v>
      </c>
      <c r="D84" s="46">
        <v>20104</v>
      </c>
      <c r="E84" s="18"/>
    </row>
    <row r="85" spans="1:5" s="2" customFormat="1" ht="41.25" customHeight="1" x14ac:dyDescent="0.25">
      <c r="A85" s="18"/>
      <c r="B85" s="20" t="s">
        <v>186</v>
      </c>
      <c r="C85" s="18" t="s">
        <v>52</v>
      </c>
      <c r="D85" s="46">
        <v>20104</v>
      </c>
      <c r="E85" s="18"/>
    </row>
    <row r="86" spans="1:5" s="2" customFormat="1" ht="41.25" customHeight="1" x14ac:dyDescent="0.25">
      <c r="A86" s="18"/>
      <c r="B86" s="20" t="s">
        <v>194</v>
      </c>
      <c r="C86" s="18" t="s">
        <v>52</v>
      </c>
      <c r="D86" s="46">
        <v>135</v>
      </c>
      <c r="E86" s="18"/>
    </row>
    <row r="87" spans="1:5" s="1" customFormat="1" ht="41.25" customHeight="1" x14ac:dyDescent="0.25">
      <c r="A87" s="56" t="s">
        <v>123</v>
      </c>
      <c r="B87" s="54" t="s">
        <v>53</v>
      </c>
      <c r="C87" s="56" t="s">
        <v>9</v>
      </c>
      <c r="D87" s="56">
        <v>100</v>
      </c>
      <c r="E87" s="56"/>
    </row>
    <row r="88" spans="1:5" s="1" customFormat="1" ht="41.25" customHeight="1" x14ac:dyDescent="0.25">
      <c r="A88" s="18"/>
      <c r="B88" s="20" t="s">
        <v>185</v>
      </c>
      <c r="C88" s="18" t="s">
        <v>52</v>
      </c>
      <c r="D88" s="46">
        <v>9101</v>
      </c>
      <c r="E88" s="18"/>
    </row>
    <row r="89" spans="1:5" s="1" customFormat="1" ht="41.25" customHeight="1" x14ac:dyDescent="0.25">
      <c r="A89" s="18"/>
      <c r="B89" s="20" t="s">
        <v>189</v>
      </c>
      <c r="C89" s="18" t="s">
        <v>52</v>
      </c>
      <c r="D89" s="46">
        <v>8754</v>
      </c>
      <c r="E89" s="18"/>
    </row>
    <row r="90" spans="1:5" s="1" customFormat="1" ht="41.25" customHeight="1" x14ac:dyDescent="0.25">
      <c r="A90" s="18"/>
      <c r="B90" s="20" t="s">
        <v>186</v>
      </c>
      <c r="C90" s="18" t="s">
        <v>52</v>
      </c>
      <c r="D90" s="46">
        <v>8754</v>
      </c>
      <c r="E90" s="18"/>
    </row>
    <row r="91" spans="1:5" s="1" customFormat="1" ht="41.25" customHeight="1" x14ac:dyDescent="0.25">
      <c r="A91" s="18"/>
      <c r="B91" s="20" t="s">
        <v>194</v>
      </c>
      <c r="C91" s="18" t="s">
        <v>52</v>
      </c>
      <c r="D91" s="46">
        <v>347</v>
      </c>
      <c r="E91" s="18"/>
    </row>
    <row r="92" spans="1:5" s="1" customFormat="1" ht="41.25" customHeight="1" x14ac:dyDescent="0.25">
      <c r="A92" s="56" t="s">
        <v>133</v>
      </c>
      <c r="B92" s="54" t="s">
        <v>54</v>
      </c>
      <c r="C92" s="56" t="s">
        <v>9</v>
      </c>
      <c r="D92" s="56">
        <v>100</v>
      </c>
      <c r="E92" s="56"/>
    </row>
    <row r="93" spans="1:5" s="1" customFormat="1" ht="41.25" customHeight="1" x14ac:dyDescent="0.25">
      <c r="A93" s="18"/>
      <c r="B93" s="20" t="s">
        <v>185</v>
      </c>
      <c r="C93" s="18" t="s">
        <v>52</v>
      </c>
      <c r="D93" s="46">
        <v>8900</v>
      </c>
      <c r="E93" s="18"/>
    </row>
    <row r="94" spans="1:5" s="1" customFormat="1" ht="41.25" customHeight="1" x14ac:dyDescent="0.25">
      <c r="A94" s="18"/>
      <c r="B94" s="20" t="s">
        <v>189</v>
      </c>
      <c r="C94" s="18" t="s">
        <v>52</v>
      </c>
      <c r="D94" s="46">
        <v>8844</v>
      </c>
      <c r="E94" s="18"/>
    </row>
    <row r="95" spans="1:5" s="1" customFormat="1" ht="41.25" customHeight="1" x14ac:dyDescent="0.25">
      <c r="A95" s="18"/>
      <c r="B95" s="20" t="s">
        <v>186</v>
      </c>
      <c r="C95" s="18" t="s">
        <v>52</v>
      </c>
      <c r="D95" s="46">
        <v>8844</v>
      </c>
      <c r="E95" s="18"/>
    </row>
    <row r="96" spans="1:5" s="1" customFormat="1" ht="41.25" customHeight="1" x14ac:dyDescent="0.25">
      <c r="A96" s="18"/>
      <c r="B96" s="20" t="s">
        <v>194</v>
      </c>
      <c r="C96" s="18" t="s">
        <v>52</v>
      </c>
      <c r="D96" s="46">
        <v>56</v>
      </c>
      <c r="E96" s="18"/>
    </row>
    <row r="97" spans="1:5" s="1" customFormat="1" ht="41.25" customHeight="1" x14ac:dyDescent="0.25">
      <c r="A97" s="56" t="s">
        <v>134</v>
      </c>
      <c r="B97" s="54" t="s">
        <v>55</v>
      </c>
      <c r="C97" s="56" t="s">
        <v>9</v>
      </c>
      <c r="D97" s="56"/>
      <c r="E97" s="56"/>
    </row>
    <row r="98" spans="1:5" s="1" customFormat="1" ht="49.5" customHeight="1" x14ac:dyDescent="0.25">
      <c r="A98" s="18"/>
      <c r="B98" s="20" t="s">
        <v>56</v>
      </c>
      <c r="C98" s="18" t="s">
        <v>57</v>
      </c>
      <c r="D98" s="18">
        <v>0</v>
      </c>
      <c r="E98" s="18"/>
    </row>
    <row r="99" spans="1:5" s="1" customFormat="1" ht="41.25" customHeight="1" x14ac:dyDescent="0.25">
      <c r="A99" s="18"/>
      <c r="B99" s="20" t="s">
        <v>58</v>
      </c>
      <c r="C99" s="18" t="s">
        <v>57</v>
      </c>
      <c r="D99" s="18">
        <v>0</v>
      </c>
      <c r="E99" s="18"/>
    </row>
    <row r="100" spans="1:5" ht="43.5" customHeight="1" x14ac:dyDescent="0.25">
      <c r="A100" s="53" t="s">
        <v>163</v>
      </c>
      <c r="B100" s="57" t="s">
        <v>161</v>
      </c>
      <c r="C100" s="55"/>
      <c r="D100" s="55"/>
      <c r="E100" s="56"/>
    </row>
    <row r="101" spans="1:5" ht="36.75" customHeight="1" x14ac:dyDescent="0.25">
      <c r="A101" s="52">
        <v>1</v>
      </c>
      <c r="B101" s="57" t="s">
        <v>76</v>
      </c>
      <c r="C101" s="14"/>
      <c r="D101" s="14"/>
      <c r="E101" s="52"/>
    </row>
    <row r="102" spans="1:5" ht="36.75" customHeight="1" x14ac:dyDescent="0.25">
      <c r="A102" s="56" t="s">
        <v>139</v>
      </c>
      <c r="B102" s="54" t="s">
        <v>77</v>
      </c>
      <c r="C102" s="55" t="s">
        <v>14</v>
      </c>
      <c r="D102" s="55">
        <v>12</v>
      </c>
      <c r="E102" s="56"/>
    </row>
    <row r="103" spans="1:5" ht="36.75" customHeight="1" x14ac:dyDescent="0.25">
      <c r="A103" s="56" t="s">
        <v>138</v>
      </c>
      <c r="B103" s="54" t="s">
        <v>78</v>
      </c>
      <c r="C103" s="55" t="s">
        <v>14</v>
      </c>
      <c r="D103" s="55">
        <v>48</v>
      </c>
      <c r="E103" s="56"/>
    </row>
    <row r="104" spans="1:5" s="7" customFormat="1" ht="48.75" customHeight="1" x14ac:dyDescent="0.25">
      <c r="A104" s="56" t="s">
        <v>137</v>
      </c>
      <c r="B104" s="54" t="s">
        <v>184</v>
      </c>
      <c r="C104" s="55" t="s">
        <v>14</v>
      </c>
      <c r="D104" s="55">
        <v>0</v>
      </c>
      <c r="E104" s="56"/>
    </row>
    <row r="105" spans="1:5" ht="36.75" customHeight="1" x14ac:dyDescent="0.25">
      <c r="A105" s="52">
        <v>2</v>
      </c>
      <c r="B105" s="57" t="s">
        <v>79</v>
      </c>
      <c r="C105" s="14"/>
      <c r="D105" s="14"/>
      <c r="E105" s="52"/>
    </row>
    <row r="106" spans="1:5" ht="36.75" customHeight="1" x14ac:dyDescent="0.25">
      <c r="A106" s="56" t="s">
        <v>120</v>
      </c>
      <c r="B106" s="54" t="s">
        <v>80</v>
      </c>
      <c r="C106" s="55" t="s">
        <v>66</v>
      </c>
      <c r="D106" s="55"/>
      <c r="E106" s="56"/>
    </row>
    <row r="107" spans="1:5" ht="36.75" customHeight="1" x14ac:dyDescent="0.25">
      <c r="A107" s="56" t="s">
        <v>121</v>
      </c>
      <c r="B107" s="54" t="s">
        <v>81</v>
      </c>
      <c r="C107" s="55" t="s">
        <v>66</v>
      </c>
      <c r="D107" s="55"/>
      <c r="E107" s="56"/>
    </row>
    <row r="108" spans="1:5" ht="36.75" customHeight="1" x14ac:dyDescent="0.25">
      <c r="A108" s="56" t="s">
        <v>130</v>
      </c>
      <c r="B108" s="54" t="s">
        <v>82</v>
      </c>
      <c r="C108" s="55" t="s">
        <v>66</v>
      </c>
      <c r="D108" s="55"/>
      <c r="E108" s="56"/>
    </row>
    <row r="109" spans="1:5" ht="36.75" customHeight="1" x14ac:dyDescent="0.25">
      <c r="A109" s="56" t="s">
        <v>131</v>
      </c>
      <c r="B109" s="54" t="s">
        <v>83</v>
      </c>
      <c r="C109" s="55" t="s">
        <v>66</v>
      </c>
      <c r="D109" s="55"/>
      <c r="E109" s="56"/>
    </row>
    <row r="110" spans="1:5" ht="36.75" customHeight="1" x14ac:dyDescent="0.25">
      <c r="A110" s="56" t="s">
        <v>132</v>
      </c>
      <c r="B110" s="54" t="s">
        <v>84</v>
      </c>
      <c r="C110" s="55" t="s">
        <v>66</v>
      </c>
      <c r="D110" s="55"/>
      <c r="E110" s="56"/>
    </row>
    <row r="111" spans="1:5" ht="48" customHeight="1" x14ac:dyDescent="0.25">
      <c r="A111" s="52">
        <v>3</v>
      </c>
      <c r="B111" s="21" t="s">
        <v>85</v>
      </c>
      <c r="C111" s="55" t="s">
        <v>66</v>
      </c>
      <c r="D111" s="14"/>
      <c r="E111" s="52"/>
    </row>
    <row r="112" spans="1:5" ht="36.75" customHeight="1" x14ac:dyDescent="0.25">
      <c r="A112" s="52">
        <v>4</v>
      </c>
      <c r="B112" s="21" t="s">
        <v>86</v>
      </c>
      <c r="C112" s="14"/>
      <c r="D112" s="14"/>
      <c r="E112" s="52"/>
    </row>
    <row r="113" spans="1:5" ht="36.75" customHeight="1" x14ac:dyDescent="0.25">
      <c r="A113" s="56" t="s">
        <v>126</v>
      </c>
      <c r="B113" s="54" t="s">
        <v>168</v>
      </c>
      <c r="C113" s="55" t="s">
        <v>66</v>
      </c>
      <c r="D113" s="55"/>
      <c r="E113" s="56"/>
    </row>
    <row r="114" spans="1:5" ht="36.75" customHeight="1" x14ac:dyDescent="0.25">
      <c r="A114" s="56" t="s">
        <v>127</v>
      </c>
      <c r="B114" s="54" t="s">
        <v>173</v>
      </c>
      <c r="C114" s="55" t="s">
        <v>66</v>
      </c>
      <c r="D114" s="55"/>
      <c r="E114" s="56"/>
    </row>
    <row r="115" spans="1:5" ht="36.75" customHeight="1" x14ac:dyDescent="0.25">
      <c r="A115" s="56" t="s">
        <v>135</v>
      </c>
      <c r="B115" s="54" t="s">
        <v>174</v>
      </c>
      <c r="C115" s="55" t="s">
        <v>66</v>
      </c>
      <c r="D115" s="55"/>
      <c r="E115" s="56"/>
    </row>
    <row r="116" spans="1:5" ht="36.75" customHeight="1" x14ac:dyDescent="0.25">
      <c r="A116" s="56" t="s">
        <v>136</v>
      </c>
      <c r="B116" s="54" t="s">
        <v>170</v>
      </c>
      <c r="C116" s="55" t="s">
        <v>66</v>
      </c>
      <c r="D116" s="55"/>
      <c r="E116" s="56"/>
    </row>
    <row r="117" spans="1:5" s="7" customFormat="1" ht="36.75" customHeight="1" x14ac:dyDescent="0.25">
      <c r="A117" s="56">
        <v>4.5</v>
      </c>
      <c r="B117" s="54" t="s">
        <v>183</v>
      </c>
      <c r="C117" s="55" t="s">
        <v>66</v>
      </c>
      <c r="D117" s="55"/>
      <c r="E117" s="56"/>
    </row>
    <row r="118" spans="1:5" ht="48.75" customHeight="1" x14ac:dyDescent="0.25">
      <c r="A118" s="56">
        <v>4.5999999999999996</v>
      </c>
      <c r="B118" s="54" t="s">
        <v>171</v>
      </c>
      <c r="C118" s="55" t="s">
        <v>66</v>
      </c>
      <c r="D118" s="55"/>
      <c r="E118" s="56"/>
    </row>
    <row r="119" spans="1:5" ht="36.75" customHeight="1" x14ac:dyDescent="0.25">
      <c r="A119" s="56">
        <v>4.7</v>
      </c>
      <c r="B119" s="54" t="s">
        <v>169</v>
      </c>
      <c r="C119" s="55" t="s">
        <v>66</v>
      </c>
      <c r="D119" s="55"/>
      <c r="E119" s="56"/>
    </row>
    <row r="120" spans="1:5" ht="50.25" customHeight="1" x14ac:dyDescent="0.25">
      <c r="A120" s="56">
        <v>4.8</v>
      </c>
      <c r="B120" s="54" t="s">
        <v>172</v>
      </c>
      <c r="C120" s="55" t="s">
        <v>66</v>
      </c>
      <c r="D120" s="55"/>
      <c r="E120" s="56"/>
    </row>
    <row r="121" spans="1:5" ht="30.75" customHeight="1" x14ac:dyDescent="0.25">
      <c r="A121" s="53" t="s">
        <v>164</v>
      </c>
      <c r="B121" s="57" t="s">
        <v>160</v>
      </c>
      <c r="C121" s="55"/>
      <c r="D121" s="55"/>
      <c r="E121" s="58"/>
    </row>
    <row r="122" spans="1:5" ht="35.25" customHeight="1" x14ac:dyDescent="0.25">
      <c r="A122" s="52">
        <v>1</v>
      </c>
      <c r="B122" s="57" t="s">
        <v>87</v>
      </c>
      <c r="C122" s="14" t="s">
        <v>9</v>
      </c>
      <c r="D122" s="62">
        <v>0.59</v>
      </c>
      <c r="E122" s="52"/>
    </row>
    <row r="123" spans="1:5" ht="35.25" customHeight="1" x14ac:dyDescent="0.25">
      <c r="A123" s="56" t="s">
        <v>139</v>
      </c>
      <c r="B123" s="17" t="s">
        <v>88</v>
      </c>
      <c r="C123" s="55" t="s">
        <v>89</v>
      </c>
      <c r="D123" s="63">
        <v>273600</v>
      </c>
      <c r="E123" s="56"/>
    </row>
    <row r="124" spans="1:5" ht="35.25" customHeight="1" x14ac:dyDescent="0.25">
      <c r="A124" s="56" t="s">
        <v>138</v>
      </c>
      <c r="B124" s="17" t="s">
        <v>90</v>
      </c>
      <c r="C124" s="55" t="s">
        <v>89</v>
      </c>
      <c r="D124" s="63">
        <v>161558</v>
      </c>
      <c r="E124" s="56"/>
    </row>
    <row r="125" spans="1:5" ht="49.5" customHeight="1" x14ac:dyDescent="0.25">
      <c r="A125" s="52">
        <v>2</v>
      </c>
      <c r="B125" s="21" t="s">
        <v>176</v>
      </c>
      <c r="C125" s="55"/>
      <c r="D125" s="55"/>
      <c r="E125" s="56"/>
    </row>
    <row r="126" spans="1:5" ht="35.25" customHeight="1" x14ac:dyDescent="0.25">
      <c r="A126" s="56" t="s">
        <v>120</v>
      </c>
      <c r="B126" s="17" t="s">
        <v>175</v>
      </c>
      <c r="C126" s="55" t="s">
        <v>91</v>
      </c>
      <c r="D126" s="43">
        <f>D127+D128+D129+D133</f>
        <v>49</v>
      </c>
      <c r="E126" s="56"/>
    </row>
    <row r="127" spans="1:5" ht="35.25" customHeight="1" x14ac:dyDescent="0.25">
      <c r="A127" s="56" t="s">
        <v>121</v>
      </c>
      <c r="B127" s="17" t="s">
        <v>92</v>
      </c>
      <c r="C127" s="55" t="s">
        <v>91</v>
      </c>
      <c r="D127" s="43">
        <v>0</v>
      </c>
      <c r="E127" s="56"/>
    </row>
    <row r="128" spans="1:5" ht="35.25" customHeight="1" x14ac:dyDescent="0.25">
      <c r="A128" s="56" t="s">
        <v>130</v>
      </c>
      <c r="B128" s="17" t="s">
        <v>93</v>
      </c>
      <c r="C128" s="55" t="s">
        <v>91</v>
      </c>
      <c r="D128" s="43">
        <v>5</v>
      </c>
      <c r="E128" s="56"/>
    </row>
    <row r="129" spans="1:8" ht="35.25" customHeight="1" x14ac:dyDescent="0.25">
      <c r="A129" s="56" t="s">
        <v>131</v>
      </c>
      <c r="B129" s="17" t="s">
        <v>94</v>
      </c>
      <c r="C129" s="55" t="s">
        <v>91</v>
      </c>
      <c r="D129" s="43">
        <f>SUM(D130:D132)</f>
        <v>23</v>
      </c>
      <c r="E129" s="56"/>
    </row>
    <row r="130" spans="1:8" ht="35.25" customHeight="1" x14ac:dyDescent="0.25">
      <c r="A130" s="18"/>
      <c r="B130" s="22" t="s">
        <v>95</v>
      </c>
      <c r="C130" s="19" t="s">
        <v>91</v>
      </c>
      <c r="D130" s="44"/>
      <c r="E130" s="18"/>
    </row>
    <row r="131" spans="1:8" ht="35.25" customHeight="1" x14ac:dyDescent="0.25">
      <c r="A131" s="18"/>
      <c r="B131" s="22" t="s">
        <v>96</v>
      </c>
      <c r="C131" s="19" t="s">
        <v>91</v>
      </c>
      <c r="D131" s="44">
        <v>7</v>
      </c>
      <c r="E131" s="18"/>
    </row>
    <row r="132" spans="1:8" ht="35.25" customHeight="1" x14ac:dyDescent="0.25">
      <c r="A132" s="18"/>
      <c r="B132" s="22" t="s">
        <v>97</v>
      </c>
      <c r="C132" s="19" t="s">
        <v>91</v>
      </c>
      <c r="D132" s="44">
        <v>16</v>
      </c>
      <c r="E132" s="18"/>
    </row>
    <row r="133" spans="1:8" ht="35.25" customHeight="1" x14ac:dyDescent="0.25">
      <c r="A133" s="56" t="s">
        <v>132</v>
      </c>
      <c r="B133" s="17" t="s">
        <v>98</v>
      </c>
      <c r="C133" s="55" t="s">
        <v>91</v>
      </c>
      <c r="D133" s="43">
        <v>21</v>
      </c>
      <c r="E133" s="56"/>
    </row>
    <row r="134" spans="1:8" ht="35.25" customHeight="1" x14ac:dyDescent="0.25">
      <c r="A134" s="56" t="s">
        <v>143</v>
      </c>
      <c r="B134" s="54" t="s">
        <v>99</v>
      </c>
      <c r="C134" s="55" t="s">
        <v>91</v>
      </c>
      <c r="D134" s="43">
        <v>0</v>
      </c>
      <c r="E134" s="56"/>
    </row>
    <row r="135" spans="1:8" ht="36" customHeight="1" x14ac:dyDescent="0.25">
      <c r="A135" s="53" t="s">
        <v>165</v>
      </c>
      <c r="B135" s="57" t="s">
        <v>190</v>
      </c>
      <c r="C135" s="55"/>
      <c r="D135" s="55"/>
      <c r="E135" s="56"/>
    </row>
    <row r="136" spans="1:8" ht="91.5" customHeight="1" x14ac:dyDescent="0.25">
      <c r="A136" s="52">
        <v>1</v>
      </c>
      <c r="B136" s="57" t="s">
        <v>178</v>
      </c>
      <c r="C136" s="64"/>
      <c r="D136" s="64"/>
      <c r="E136" s="65"/>
    </row>
    <row r="137" spans="1:8" ht="37.5" customHeight="1" x14ac:dyDescent="0.25">
      <c r="A137" s="18"/>
      <c r="B137" s="22" t="s">
        <v>177</v>
      </c>
      <c r="C137" s="66" t="s">
        <v>9</v>
      </c>
      <c r="D137" s="66"/>
      <c r="E137" s="67"/>
    </row>
    <row r="138" spans="1:8" ht="102" customHeight="1" x14ac:dyDescent="0.25">
      <c r="A138" s="18"/>
      <c r="B138" s="22" t="s">
        <v>100</v>
      </c>
      <c r="C138" s="66" t="s">
        <v>9</v>
      </c>
      <c r="D138" s="68">
        <v>0.99</v>
      </c>
      <c r="E138" s="66" t="s">
        <v>195</v>
      </c>
    </row>
    <row r="139" spans="1:8" ht="107.25" customHeight="1" x14ac:dyDescent="0.25">
      <c r="A139" s="18"/>
      <c r="B139" s="22" t="s">
        <v>101</v>
      </c>
      <c r="C139" s="66" t="s">
        <v>9</v>
      </c>
      <c r="D139" s="68">
        <v>0.99</v>
      </c>
      <c r="E139" s="66" t="s">
        <v>195</v>
      </c>
    </row>
    <row r="140" spans="1:8" ht="37.5" customHeight="1" x14ac:dyDescent="0.25">
      <c r="A140" s="52">
        <v>2</v>
      </c>
      <c r="B140" s="57" t="s">
        <v>102</v>
      </c>
      <c r="C140" s="55"/>
      <c r="D140" s="55"/>
      <c r="E140" s="56"/>
    </row>
    <row r="141" spans="1:8" ht="37.5" customHeight="1" x14ac:dyDescent="0.25">
      <c r="A141" s="56" t="s">
        <v>120</v>
      </c>
      <c r="B141" s="17" t="s">
        <v>103</v>
      </c>
      <c r="C141" s="55" t="s">
        <v>9</v>
      </c>
      <c r="D141" s="55">
        <v>100</v>
      </c>
      <c r="E141" s="56"/>
    </row>
    <row r="142" spans="1:8" ht="37.5" customHeight="1" x14ac:dyDescent="0.25">
      <c r="A142" s="18"/>
      <c r="B142" s="22" t="s">
        <v>104</v>
      </c>
      <c r="C142" s="19" t="s">
        <v>44</v>
      </c>
      <c r="D142" s="19">
        <v>106</v>
      </c>
      <c r="E142" s="18"/>
    </row>
    <row r="143" spans="1:8" ht="37.5" customHeight="1" x14ac:dyDescent="0.25">
      <c r="A143" s="18"/>
      <c r="B143" s="22" t="s">
        <v>105</v>
      </c>
      <c r="C143" s="19" t="s">
        <v>44</v>
      </c>
      <c r="D143" s="19">
        <v>106</v>
      </c>
      <c r="E143" s="18"/>
    </row>
    <row r="144" spans="1:8" ht="37.5" customHeight="1" x14ac:dyDescent="0.25">
      <c r="A144" s="18"/>
      <c r="B144" s="22" t="s">
        <v>106</v>
      </c>
      <c r="C144" s="19" t="s">
        <v>44</v>
      </c>
      <c r="D144" s="19">
        <v>39</v>
      </c>
      <c r="E144" s="18"/>
      <c r="G144" s="4"/>
      <c r="H144" s="4"/>
    </row>
    <row r="145" spans="1:10" ht="37.5" customHeight="1" x14ac:dyDescent="0.25">
      <c r="A145" s="56" t="s">
        <v>121</v>
      </c>
      <c r="B145" s="17" t="s">
        <v>107</v>
      </c>
      <c r="C145" s="55" t="s">
        <v>9</v>
      </c>
      <c r="D145" s="55">
        <v>100</v>
      </c>
      <c r="E145" s="56"/>
      <c r="G145" s="6">
        <f>108+150</f>
        <v>258</v>
      </c>
    </row>
    <row r="146" spans="1:10" ht="37.5" customHeight="1" x14ac:dyDescent="0.25">
      <c r="A146" s="18"/>
      <c r="B146" s="22" t="s">
        <v>108</v>
      </c>
      <c r="C146" s="19" t="s">
        <v>44</v>
      </c>
      <c r="D146" s="19">
        <v>86</v>
      </c>
      <c r="E146" s="18"/>
      <c r="J146" s="6">
        <v>2</v>
      </c>
    </row>
    <row r="147" spans="1:10" ht="37.5" customHeight="1" x14ac:dyDescent="0.25">
      <c r="A147" s="18"/>
      <c r="B147" s="22" t="s">
        <v>109</v>
      </c>
      <c r="C147" s="19" t="s">
        <v>44</v>
      </c>
      <c r="D147" s="19">
        <v>86</v>
      </c>
      <c r="E147" s="18"/>
    </row>
    <row r="148" spans="1:10" s="4" customFormat="1" ht="46.5" customHeight="1" x14ac:dyDescent="0.25">
      <c r="A148" s="18"/>
      <c r="B148" s="22" t="s">
        <v>110</v>
      </c>
      <c r="C148" s="19" t="s">
        <v>44</v>
      </c>
      <c r="D148" s="19">
        <v>17</v>
      </c>
      <c r="E148" s="18"/>
      <c r="G148" s="24"/>
    </row>
    <row r="149" spans="1:10" ht="37.5" customHeight="1" x14ac:dyDescent="0.25">
      <c r="A149" s="56" t="s">
        <v>130</v>
      </c>
      <c r="B149" s="17" t="s">
        <v>111</v>
      </c>
      <c r="C149" s="55" t="s">
        <v>9</v>
      </c>
      <c r="D149" s="47">
        <v>100</v>
      </c>
      <c r="E149" s="56"/>
    </row>
    <row r="150" spans="1:10" ht="37.5" customHeight="1" x14ac:dyDescent="0.25">
      <c r="A150" s="18"/>
      <c r="B150" s="22" t="s">
        <v>112</v>
      </c>
      <c r="C150" s="19" t="s">
        <v>44</v>
      </c>
      <c r="D150" s="19">
        <v>192</v>
      </c>
      <c r="E150" s="18"/>
    </row>
    <row r="151" spans="1:10" ht="37.5" customHeight="1" x14ac:dyDescent="0.25">
      <c r="A151" s="18"/>
      <c r="B151" s="22" t="s">
        <v>113</v>
      </c>
      <c r="C151" s="19" t="s">
        <v>44</v>
      </c>
      <c r="D151" s="19">
        <v>192</v>
      </c>
      <c r="E151" s="18"/>
    </row>
    <row r="152" spans="1:10" ht="54.75" customHeight="1" x14ac:dyDescent="0.25">
      <c r="A152" s="56" t="s">
        <v>131</v>
      </c>
      <c r="B152" s="17" t="s">
        <v>114</v>
      </c>
      <c r="C152" s="55" t="s">
        <v>9</v>
      </c>
      <c r="D152" s="47">
        <v>100</v>
      </c>
      <c r="E152" s="56"/>
    </row>
    <row r="153" spans="1:10" ht="37.5" customHeight="1" x14ac:dyDescent="0.25">
      <c r="A153" s="18"/>
      <c r="B153" s="22" t="s">
        <v>115</v>
      </c>
      <c r="C153" s="19" t="s">
        <v>52</v>
      </c>
      <c r="D153" s="48">
        <v>8484</v>
      </c>
      <c r="E153" s="18"/>
    </row>
    <row r="154" spans="1:10" ht="37.5" customHeight="1" x14ac:dyDescent="0.25">
      <c r="A154" s="18"/>
      <c r="B154" s="22" t="s">
        <v>116</v>
      </c>
      <c r="C154" s="19" t="s">
        <v>52</v>
      </c>
      <c r="D154" s="48">
        <v>8484</v>
      </c>
      <c r="E154" s="18"/>
    </row>
    <row r="155" spans="1:10" ht="37.5" customHeight="1" x14ac:dyDescent="0.25">
      <c r="A155" s="56" t="s">
        <v>132</v>
      </c>
      <c r="B155" s="54" t="s">
        <v>117</v>
      </c>
      <c r="C155" s="55" t="s">
        <v>9</v>
      </c>
      <c r="D155" s="47">
        <v>100</v>
      </c>
      <c r="E155" s="56"/>
    </row>
    <row r="156" spans="1:10" ht="49.5" customHeight="1" x14ac:dyDescent="0.25">
      <c r="A156" s="18"/>
      <c r="B156" s="22" t="s">
        <v>118</v>
      </c>
      <c r="C156" s="19" t="s">
        <v>44</v>
      </c>
      <c r="D156" s="19">
        <v>102</v>
      </c>
      <c r="E156" s="18"/>
      <c r="J156" s="6">
        <v>1</v>
      </c>
    </row>
    <row r="157" spans="1:10" ht="53.25" customHeight="1" x14ac:dyDescent="0.25">
      <c r="A157" s="18"/>
      <c r="B157" s="22" t="s">
        <v>119</v>
      </c>
      <c r="C157" s="19" t="s">
        <v>44</v>
      </c>
      <c r="D157" s="19">
        <v>53</v>
      </c>
      <c r="E157" s="18"/>
    </row>
  </sheetData>
  <mergeCells count="14">
    <mergeCell ref="A31:A33"/>
    <mergeCell ref="B31:B33"/>
    <mergeCell ref="D31:D33"/>
    <mergeCell ref="E31:E33"/>
    <mergeCell ref="A27:A28"/>
    <mergeCell ref="B27:B28"/>
    <mergeCell ref="D27:D28"/>
    <mergeCell ref="E27:E28"/>
    <mergeCell ref="A3:E3"/>
    <mergeCell ref="A4:E4"/>
    <mergeCell ref="A6:A7"/>
    <mergeCell ref="B6:B7"/>
    <mergeCell ref="C6:D6"/>
    <mergeCell ref="A5:E5"/>
  </mergeCells>
  <hyperlinks>
    <hyperlink ref="B35" location="_ftn1" display="_ftn1"/>
  </hyperlinks>
  <pageMargins left="0.2" right="0.28000000000000003" top="0.65" bottom="0.24" header="0.36" footer="0.3"/>
  <pageSetup paperSize="9" scale="80" orientation="portrait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Chung - PL1</vt:lpstr>
      <vt:lpstr>'Chung - PL1'!Print_Titles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TVC</dc:creator>
  <cp:lastModifiedBy>admins</cp:lastModifiedBy>
  <cp:lastPrinted>2024-06-06T02:50:57Z</cp:lastPrinted>
  <dcterms:created xsi:type="dcterms:W3CDTF">2022-02-22T08:09:05Z</dcterms:created>
  <dcterms:modified xsi:type="dcterms:W3CDTF">2024-09-05T09:40:15Z</dcterms:modified>
</cp:coreProperties>
</file>